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<sst xmlns="http://schemas.openxmlformats.org/spreadsheetml/2006/main" count="150" uniqueCount="68">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</sst>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5225"/>
          <c:h val="0.789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63909312"/>
        <c:axId val="38312897"/>
      </c:areaChart>
      <c:dateAx>
        <c:axId val="6390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2897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831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93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923925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200525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A51" sqref="A51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49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>E48*D48</f>
        <v>15</v>
      </c>
      <c r="I48" s="76">
        <f>IF(F48&gt;0,G48*D48,0)</f>
        <v>15</v>
      </c>
      <c r="J48" s="77">
        <f>IF(F48&gt;0,F48-A48,0)</f>
        <v>124</v>
      </c>
      <c r="K48" s="74">
        <f>H48*J48</f>
        <v>1860</v>
      </c>
      <c r="L48" s="78">
        <f>IF(F48&gt;0,IF(LEFT(UPPER(C48))="S",(H48-I48)/H48,(I48-H48)/H48),0)</f>
        <v>0</v>
      </c>
      <c r="M48" s="79">
        <f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>E49*D49</f>
        <v>10.5</v>
      </c>
      <c r="I49" s="76">
        <f>IF(F49&gt;0,G49*D49,0)</f>
        <v>12</v>
      </c>
      <c r="J49" s="77">
        <f>IF(F49&gt;0,F49-A49,0)</f>
        <v>55</v>
      </c>
      <c r="K49" s="74">
        <f>H49*J49</f>
        <v>577.5</v>
      </c>
      <c r="L49" s="78">
        <f>IF(F49&gt;0,IF(LEFT(UPPER(C49))="S",(H49-I49)/H49,(I49-H49)/H49),0)</f>
        <v>0.14285714285714285</v>
      </c>
      <c r="M49" s="79">
        <f>(H49*L49)</f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>E50*D50</f>
        <v>12</v>
      </c>
      <c r="I50" s="76">
        <f>IF(F50&gt;0,G50*D50,0)</f>
        <v>13.5</v>
      </c>
      <c r="J50" s="77">
        <f>IF(F50&gt;0,F50-A50,0)</f>
        <v>63</v>
      </c>
      <c r="K50" s="74">
        <f>H50*J50</f>
        <v>756</v>
      </c>
      <c r="L50" s="78">
        <f>IF(F50&gt;0,IF(LEFT(UPPER(C50))="S",(H50-I50)/H50,(I50-H50)/H50),0)</f>
        <v>0.125</v>
      </c>
      <c r="M50" s="79">
        <f>(H50*L50)</f>
        <v>1.5</v>
      </c>
      <c r="P50" s="63" t="s">
        <v>51</v>
      </c>
      <c r="V50" s="56"/>
      <c r="X50" s="53"/>
    </row>
    <row r="51" spans="2:24" ht="12.75">
      <c r="B51" s="64"/>
      <c r="C51" s="6"/>
      <c r="D51" s="16"/>
      <c r="E51" s="4"/>
      <c r="G51" s="4"/>
      <c r="M51" s="69"/>
      <c r="P51" s="63" t="s">
        <v>52</v>
      </c>
      <c r="V51" s="56"/>
      <c r="X51" s="53"/>
    </row>
    <row r="52" spans="2:24" ht="12.75">
      <c r="B52" s="64"/>
      <c r="C52" s="6"/>
      <c r="D52" s="16"/>
      <c r="E52" s="4"/>
      <c r="G52" s="4"/>
      <c r="M52" s="69"/>
      <c r="P52" s="63" t="s">
        <v>47</v>
      </c>
      <c r="V52" s="56"/>
      <c r="X52" s="53"/>
    </row>
    <row r="53" spans="2:24" ht="12.75">
      <c r="B53" s="64"/>
      <c r="C53" s="6"/>
      <c r="D53" s="16"/>
      <c r="E53" s="4"/>
      <c r="G53" s="4"/>
      <c r="M53" s="69"/>
      <c r="P53" s="63" t="s">
        <v>39</v>
      </c>
      <c r="V53" s="56"/>
      <c r="X53" s="53"/>
    </row>
    <row r="54" spans="2:24" ht="12.75">
      <c r="B54" s="64"/>
      <c r="C54" s="6"/>
      <c r="D54" s="16"/>
      <c r="E54" s="4"/>
      <c r="G54" s="4"/>
      <c r="M54" s="69"/>
      <c r="P54" s="63"/>
      <c r="V54" s="56"/>
      <c r="X54" s="53"/>
    </row>
    <row r="55" spans="3:24" ht="12.75">
      <c r="C55" s="6"/>
      <c r="D55" s="16"/>
      <c r="E55" s="4"/>
      <c r="G55" s="4"/>
      <c r="M55" s="69"/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93 A2:A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2024-01-22T11:53:25Z</dcterms:modified>
  <cp:category/>
  <cp:version/>
  <cp:contentType/>
  <cp:contentStatus/>
</cp:coreProperties>
</file>