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<sst xmlns="http://schemas.openxmlformats.org/spreadsheetml/2006/main" count="1140" uniqueCount="187">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</sst>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75"/>
  <sheetViews>
    <sheetView tabSelected="1" zoomScalePageLayoutView="0" workbookViewId="0" topLeftCell="A348">
      <selection activeCell="H374" sqref="H374:H375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374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5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>IF(F367&gt;0,F367-A367,0)</f>
        <v>9</v>
      </c>
      <c r="K367" s="31">
        <f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>IF(F368&gt;0,F368-A368,0)</f>
        <v>7</v>
      </c>
      <c r="K368" s="31">
        <f>H368*J368</f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>IF(F369&gt;0,F369-A369,0)</f>
        <v>6</v>
      </c>
      <c r="K369" s="31">
        <f>H369*J369</f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>IF(F370&gt;0,F370-A370,0)</f>
        <v>5</v>
      </c>
      <c r="K370" s="31">
        <f>H370*J370</f>
        <v>124998.33499999999</v>
      </c>
      <c r="L370" s="5">
        <f>IF(F370&gt;0,IF(LEFT(UPPER(C370))="S",(H370-I370)/H370,(I370-H370)/H370),0)</f>
        <v>0.032598274209012464</v>
      </c>
      <c r="M370" s="24">
        <f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>IF(F371&gt;0,F371-A371,0)</f>
        <v>10</v>
      </c>
      <c r="K371" s="31">
        <f>H371*J371</f>
        <v>249981.49999999997</v>
      </c>
      <c r="L371" s="5">
        <f>IF(F371&gt;0,IF(LEFT(UPPER(C371))="S",(H371-I371)/H371,(I371-H371)/H371),0)</f>
        <v>0.005703422053231969</v>
      </c>
      <c r="M371" s="24">
        <f>(H371*L371)-10</f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>IF(F372&gt;0,G372*D372,0)</f>
        <v>26304</v>
      </c>
      <c r="J372">
        <f>IF(F372&gt;0,F372-A372,0)</f>
        <v>4</v>
      </c>
      <c r="K372" s="31">
        <f>H372*J372</f>
        <v>99955.2</v>
      </c>
      <c r="L372" s="5">
        <f>IF(F372&gt;0,IF(LEFT(UPPER(C372))="S",(H372-I372)/H372,(I372-H372)/H372),0)</f>
        <v>0.05263157894736845</v>
      </c>
      <c r="M372" s="24">
        <f>(H372*L372)-10</f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>IF(F373&gt;0,G373*D373,0)</f>
        <v>26375</v>
      </c>
      <c r="J373">
        <f>IF(F373&gt;0,F373-A373,0)</f>
        <v>7</v>
      </c>
      <c r="K373" s="31">
        <f>H373*J373</f>
        <v>175000</v>
      </c>
      <c r="L373" s="5">
        <f>IF(F373&gt;0,IF(LEFT(UPPER(C373))="S",(H373-I373)/H373,(I373-H373)/H373),0)</f>
        <v>0.055</v>
      </c>
      <c r="M373" s="24">
        <f>(H373*L373)-10</f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>IF(F374&gt;0,G374*D374,0)</f>
        <v>24452.100000000002</v>
      </c>
      <c r="J374">
        <f>IF(F374&gt;0,F374-A374,0)</f>
        <v>3</v>
      </c>
      <c r="K374" s="31">
        <f>H374*J374</f>
        <v>74992.5</v>
      </c>
      <c r="L374" s="5">
        <f>IF(F374&gt;0,IF(LEFT(UPPER(C374))="S",(H374-I374)/H374,(I374-H374)/H374),0)</f>
        <v>-0.02181818181818173</v>
      </c>
      <c r="M374" s="24">
        <f>(H374*L374)-10</f>
        <v>-555.3999999999978</v>
      </c>
    </row>
    <row r="375" spans="1:8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H375" s="4">
        <f t="shared" si="295"/>
        <v>24999.480000000003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74 A2:A37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2019-10-19T09:33:41Z</dcterms:modified>
  <cp:category/>
  <cp:version/>
  <cp:contentType/>
  <cp:contentStatus/>
</cp:coreProperties>
</file>