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<sst xmlns="http://schemas.openxmlformats.org/spreadsheetml/2006/main" count="1120" uniqueCount="185">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</sst>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60"/>
  <sheetViews>
    <sheetView tabSelected="1" zoomScalePageLayoutView="0" workbookViewId="0" topLeftCell="A348">
      <selection activeCell="G361" sqref="G36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359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0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>IF(F354&gt;0,F354-A354,0)</f>
        <v>16</v>
      </c>
      <c r="K354" s="16">
        <f>H354*J354</f>
        <v>399916.8</v>
      </c>
      <c r="L354" s="5">
        <f>IF(F354&gt;0,IF(LEFT(UPPER(C354))="S",(H354-I354)/H354,(I354-H354)/H354),0)</f>
        <v>-0.034351145038167885</v>
      </c>
      <c r="M354" s="24">
        <f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>IF(F355&gt;0,F355-A355,0)</f>
        <v>3</v>
      </c>
      <c r="K355" s="16">
        <f>H355*J355</f>
        <v>74974.79999999999</v>
      </c>
      <c r="L355" s="5">
        <f>IF(F355&gt;0,IF(LEFT(UPPER(C355))="S",(H355-I355)/H355,(I355-H355)/H355),0)</f>
        <v>0.06976744186046506</v>
      </c>
      <c r="M355" s="24">
        <f>(H355*L355)-10</f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>IF(F356&gt;0,F356-A356,0)</f>
        <v>1</v>
      </c>
      <c r="K356" s="16">
        <f>H356*J356</f>
        <v>24999.85</v>
      </c>
      <c r="L356" s="5">
        <f>IF(F356&gt;0,IF(LEFT(UPPER(C356))="S",(H356-I356)/H356,(I356-H356)/H356),0)</f>
        <v>-0.034782608695652084</v>
      </c>
      <c r="M356" s="24">
        <f>(H356*L356)-10</f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>IF(F357&gt;0,F357-A357,0)</f>
        <v>14</v>
      </c>
      <c r="K357" s="16">
        <f>H357*J357</f>
        <v>349921.73999999993</v>
      </c>
      <c r="L357" s="5">
        <f>IF(F357&gt;0,IF(LEFT(UPPER(C357))="S",(H357-I357)/H357,(I357-H357)/H357),0)</f>
        <v>-0.020408163265306277</v>
      </c>
      <c r="M357" s="24">
        <f>(H357*L357)-10</f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>IF(F358&gt;0,F358-A358,0)</f>
        <v>11</v>
      </c>
      <c r="K358" s="16">
        <f>H358*J358</f>
        <v>274969.2</v>
      </c>
      <c r="L358" s="5">
        <f>IF(F358&gt;0,IF(LEFT(UPPER(C358))="S",(H358-I358)/H358,(I358-H358)/H358),0)</f>
        <v>-0.030405405405405376</v>
      </c>
      <c r="M358" s="24">
        <f>(H358*L358)-10</f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H359" s="4">
        <f t="shared" si="271"/>
        <v>25000</v>
      </c>
      <c r="I359" s="4">
        <f>IF(F359&gt;0,G359*D359,0)</f>
        <v>0</v>
      </c>
      <c r="J359">
        <f>IF(F359&gt;0,F359-A359,0)</f>
        <v>0</v>
      </c>
      <c r="K359" s="16">
        <f>H359*J359</f>
        <v>0</v>
      </c>
      <c r="L359" s="5">
        <f>IF(F359&gt;0,IF(LEFT(UPPER(C359))="S",(H359-I359)/H359,(I359-H359)/H359),0)</f>
        <v>0</v>
      </c>
      <c r="M359" s="24">
        <f>(H359*L359)-10</f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>IF(F360&gt;0,G360*D360,0)</f>
        <v>24412.96</v>
      </c>
      <c r="J360">
        <f>IF(F360&gt;0,F360-A360,0)</f>
        <v>6</v>
      </c>
      <c r="K360" s="16">
        <f>H360*J360</f>
        <v>149998.86</v>
      </c>
      <c r="L360" s="5">
        <f>IF(F360&gt;0,IF(LEFT(UPPER(C360))="S",(H360-I360)/H360,(I360-H360)/H360),0)</f>
        <v>-0.023474178403755812</v>
      </c>
      <c r="M360" s="24">
        <f>(H360*L360)-10</f>
        <v>-596.8499999999985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58 F360 A2:A365 A367:A37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2019-04-25T04:51:50Z</dcterms:modified>
  <cp:category/>
  <cp:version/>
  <cp:contentType/>
  <cp:contentStatus/>
</cp:coreProperties>
</file>