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<sst xmlns="http://schemas.openxmlformats.org/spreadsheetml/2006/main" count="194" uniqueCount="76">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</sst>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4">
      <selection activeCell="G83" sqref="G8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81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>IF(F77&gt;0,F77-A77,0)</f>
        <v>31</v>
      </c>
      <c r="K77" s="25">
        <f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>IF(F78&gt;0,F78-A78,0)</f>
        <v>11</v>
      </c>
      <c r="K78" s="25">
        <f>H78*J78</f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>E79*D79</f>
        <v>24997</v>
      </c>
      <c r="I79" s="4">
        <f>IF(F79&gt;0,G79*D79,0)</f>
        <v>26425.4</v>
      </c>
      <c r="J79">
        <f>IF(F79&gt;0,F79-A79,0)</f>
        <v>8</v>
      </c>
      <c r="K79" s="25">
        <f>H79*J79</f>
        <v>199976</v>
      </c>
      <c r="L79" s="5">
        <f>IF(F79&gt;0,IF(LEFT(UPPER(C79))="S",(H79-I79)/H79,(I79-H79)/H79),0)</f>
        <v>0.057142857142857204</v>
      </c>
      <c r="M79" s="23">
        <f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>E80*D80</f>
        <v>24996.4</v>
      </c>
      <c r="I80" s="4">
        <f>IF(F80&gt;0,G80*D80,0)</f>
        <v>24769.16</v>
      </c>
      <c r="J80">
        <f>IF(F80&gt;0,F80-A80,0)</f>
        <v>13</v>
      </c>
      <c r="K80" s="25">
        <f>H80*J80</f>
        <v>324953.2</v>
      </c>
      <c r="L80" s="5">
        <f>IF(F80&gt;0,IF(LEFT(UPPER(C80))="S",(H80-I80)/H80,(I80-H80)/H80),0)</f>
        <v>-0.009090909090909155</v>
      </c>
      <c r="M80" s="23">
        <f>(H80*L80)-10</f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>E81*D81</f>
        <v>24998.62</v>
      </c>
      <c r="I81" s="4">
        <f>IF(F81&gt;0,G81*D81,0)</f>
        <v>24486.03</v>
      </c>
      <c r="J81">
        <f>IF(F81&gt;0,F81-A81,0)</f>
        <v>2</v>
      </c>
      <c r="K81" s="25">
        <f>H81*J81</f>
        <v>49997.24</v>
      </c>
      <c r="L81" s="5">
        <f>IF(F81&gt;0,IF(LEFT(UPPER(C81))="S",(H81-I81)/H81,(I81-H81)/H81),0)</f>
        <v>-0.020504731861198746</v>
      </c>
      <c r="M81" s="23">
        <f>(H81*L81)-10</f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>E82*D82</f>
        <v>25002.75</v>
      </c>
      <c r="I82" s="4">
        <f>IF(F82&gt;0,G82*D82,0)</f>
        <v>24253.5</v>
      </c>
      <c r="J82">
        <f>IF(F82&gt;0,F82-A82,0)</f>
        <v>6</v>
      </c>
      <c r="K82" s="25">
        <f>H82*J82</f>
        <v>150016.5</v>
      </c>
      <c r="L82" s="5">
        <f>IF(F82&gt;0,IF(LEFT(UPPER(C82))="S",(H82-I82)/H82,(I82-H82)/H82),0)</f>
        <v>-0.029966703662597113</v>
      </c>
      <c r="M82" s="23">
        <f>(H82*L82)-10</f>
        <v>-759.25</v>
      </c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69" ref="Q260:Q323">IF(P260=0,0,Q259+P260)</f>
        <v>0</v>
      </c>
    </row>
    <row r="261" ht="12.75">
      <c r="Q261" s="21">
        <f t="shared" si="69"/>
        <v>0</v>
      </c>
    </row>
    <row r="262" ht="12.75">
      <c r="Q262" s="21">
        <f t="shared" si="69"/>
        <v>0</v>
      </c>
    </row>
    <row r="263" ht="12.75">
      <c r="Q263" s="21">
        <f t="shared" si="69"/>
        <v>0</v>
      </c>
    </row>
    <row r="264" spans="15:17" ht="12.75">
      <c r="O264" t="s">
        <v>39</v>
      </c>
      <c r="Q264" s="21">
        <f t="shared" si="69"/>
        <v>0</v>
      </c>
    </row>
    <row r="265" ht="12.75">
      <c r="Q265" s="21">
        <f t="shared" si="69"/>
        <v>0</v>
      </c>
    </row>
    <row r="266" ht="12.75">
      <c r="Q266" s="21">
        <f t="shared" si="69"/>
        <v>0</v>
      </c>
    </row>
    <row r="267" ht="12.75">
      <c r="Q267" s="21">
        <f t="shared" si="69"/>
        <v>0</v>
      </c>
    </row>
    <row r="268" ht="12.75">
      <c r="Q268" s="21">
        <f t="shared" si="69"/>
        <v>0</v>
      </c>
    </row>
    <row r="269" ht="12.75">
      <c r="Q269" s="21">
        <f t="shared" si="69"/>
        <v>0</v>
      </c>
    </row>
    <row r="270" ht="12.75">
      <c r="Q270" s="21">
        <f t="shared" si="69"/>
        <v>0</v>
      </c>
    </row>
    <row r="271" ht="12.75">
      <c r="Q271" s="21">
        <f t="shared" si="69"/>
        <v>0</v>
      </c>
    </row>
    <row r="272" ht="12.75">
      <c r="Q272" s="21">
        <f t="shared" si="69"/>
        <v>0</v>
      </c>
    </row>
    <row r="273" ht="12.75">
      <c r="Q273" s="21">
        <f t="shared" si="69"/>
        <v>0</v>
      </c>
    </row>
    <row r="274" ht="12.75">
      <c r="Q274" s="21">
        <f t="shared" si="69"/>
        <v>0</v>
      </c>
    </row>
    <row r="275" ht="12.75">
      <c r="Q275" s="21">
        <f t="shared" si="69"/>
        <v>0</v>
      </c>
    </row>
    <row r="276" ht="12.75">
      <c r="Q276" s="21">
        <f t="shared" si="69"/>
        <v>0</v>
      </c>
    </row>
    <row r="277" ht="12.75">
      <c r="Q277" s="21">
        <f t="shared" si="69"/>
        <v>0</v>
      </c>
    </row>
    <row r="278" ht="12.75">
      <c r="Q278" s="21">
        <f t="shared" si="69"/>
        <v>0</v>
      </c>
    </row>
    <row r="279" ht="12.75">
      <c r="Q279" s="21">
        <f t="shared" si="69"/>
        <v>0</v>
      </c>
    </row>
    <row r="280" ht="12.75">
      <c r="Q280" s="21">
        <f t="shared" si="69"/>
        <v>0</v>
      </c>
    </row>
    <row r="281" ht="12.75">
      <c r="Q281" s="21">
        <f t="shared" si="69"/>
        <v>0</v>
      </c>
    </row>
    <row r="282" ht="12.75">
      <c r="Q282" s="21">
        <f t="shared" si="69"/>
        <v>0</v>
      </c>
    </row>
    <row r="283" ht="12.75">
      <c r="Q283" s="21">
        <f t="shared" si="69"/>
        <v>0</v>
      </c>
    </row>
    <row r="284" ht="12.75">
      <c r="Q284" s="21">
        <f t="shared" si="69"/>
        <v>0</v>
      </c>
    </row>
    <row r="285" ht="12.75">
      <c r="Q285" s="21">
        <f t="shared" si="69"/>
        <v>0</v>
      </c>
    </row>
    <row r="286" ht="12.75">
      <c r="Q286" s="21">
        <f t="shared" si="69"/>
        <v>0</v>
      </c>
    </row>
    <row r="287" ht="12.75">
      <c r="Q287" s="21">
        <f t="shared" si="69"/>
        <v>0</v>
      </c>
    </row>
    <row r="288" ht="12.75">
      <c r="Q288" s="21">
        <f t="shared" si="69"/>
        <v>0</v>
      </c>
    </row>
    <row r="289" ht="12.75">
      <c r="Q289" s="21">
        <f t="shared" si="69"/>
        <v>0</v>
      </c>
    </row>
    <row r="290" ht="12.75">
      <c r="Q290" s="21">
        <f t="shared" si="69"/>
        <v>0</v>
      </c>
    </row>
    <row r="291" ht="12.75">
      <c r="Q291" s="21">
        <f t="shared" si="69"/>
        <v>0</v>
      </c>
    </row>
    <row r="292" ht="12.75">
      <c r="Q292" s="21">
        <f t="shared" si="69"/>
        <v>0</v>
      </c>
    </row>
    <row r="293" ht="12.75">
      <c r="Q293" s="21">
        <f t="shared" si="69"/>
        <v>0</v>
      </c>
    </row>
    <row r="294" ht="12.75">
      <c r="Q294" s="21">
        <f t="shared" si="69"/>
        <v>0</v>
      </c>
    </row>
    <row r="295" ht="12.75">
      <c r="Q295" s="21">
        <f t="shared" si="69"/>
        <v>0</v>
      </c>
    </row>
    <row r="296" ht="12.75">
      <c r="Q296" s="21">
        <f t="shared" si="69"/>
        <v>0</v>
      </c>
    </row>
    <row r="297" ht="12.75">
      <c r="Q297" s="21">
        <f t="shared" si="69"/>
        <v>0</v>
      </c>
    </row>
    <row r="298" ht="12.75">
      <c r="Q298" s="21">
        <f t="shared" si="69"/>
        <v>0</v>
      </c>
    </row>
    <row r="299" ht="12.75">
      <c r="Q299" s="21">
        <f t="shared" si="69"/>
        <v>0</v>
      </c>
    </row>
    <row r="300" ht="12.75">
      <c r="Q300" s="21">
        <f t="shared" si="69"/>
        <v>0</v>
      </c>
    </row>
    <row r="301" ht="12.75">
      <c r="Q301" s="21">
        <f t="shared" si="69"/>
        <v>0</v>
      </c>
    </row>
    <row r="302" ht="12.75">
      <c r="Q302" s="21">
        <f t="shared" si="69"/>
        <v>0</v>
      </c>
    </row>
    <row r="303" ht="12.75">
      <c r="Q303" s="21">
        <f t="shared" si="69"/>
        <v>0</v>
      </c>
    </row>
    <row r="304" ht="12.75">
      <c r="Q304" s="21">
        <f t="shared" si="69"/>
        <v>0</v>
      </c>
    </row>
    <row r="305" ht="12.75">
      <c r="Q305" s="21">
        <f t="shared" si="69"/>
        <v>0</v>
      </c>
    </row>
    <row r="306" ht="12.75">
      <c r="Q306" s="21">
        <f t="shared" si="69"/>
        <v>0</v>
      </c>
    </row>
    <row r="307" ht="12.75">
      <c r="Q307" s="21">
        <f t="shared" si="69"/>
        <v>0</v>
      </c>
    </row>
    <row r="308" ht="12.75">
      <c r="Q308" s="21">
        <f t="shared" si="69"/>
        <v>0</v>
      </c>
    </row>
    <row r="309" ht="12.75">
      <c r="Q309" s="21">
        <f t="shared" si="69"/>
        <v>0</v>
      </c>
    </row>
    <row r="310" ht="12.75">
      <c r="Q310" s="21">
        <f t="shared" si="69"/>
        <v>0</v>
      </c>
    </row>
    <row r="311" ht="12.75">
      <c r="Q311" s="21">
        <f t="shared" si="69"/>
        <v>0</v>
      </c>
    </row>
    <row r="312" ht="12.75">
      <c r="Q312" s="21">
        <f t="shared" si="69"/>
        <v>0</v>
      </c>
    </row>
    <row r="313" ht="12.75">
      <c r="Q313" s="21">
        <f t="shared" si="69"/>
        <v>0</v>
      </c>
    </row>
    <row r="314" ht="12.75">
      <c r="Q314" s="21">
        <f t="shared" si="69"/>
        <v>0</v>
      </c>
    </row>
    <row r="315" spans="14:17" ht="12.75">
      <c r="N315" t="s">
        <v>43</v>
      </c>
      <c r="Q315" s="21">
        <f t="shared" si="69"/>
        <v>0</v>
      </c>
    </row>
    <row r="316" ht="12.75">
      <c r="Q316" s="21">
        <f t="shared" si="69"/>
        <v>0</v>
      </c>
    </row>
    <row r="317" ht="12.75">
      <c r="Q317" s="21">
        <f t="shared" si="69"/>
        <v>0</v>
      </c>
    </row>
    <row r="318" ht="12.75">
      <c r="Q318" s="21">
        <f t="shared" si="69"/>
        <v>0</v>
      </c>
    </row>
    <row r="319" ht="12.75">
      <c r="Q319" s="21">
        <f t="shared" si="69"/>
        <v>0</v>
      </c>
    </row>
    <row r="320" ht="12.75">
      <c r="Q320" s="21">
        <f t="shared" si="69"/>
        <v>0</v>
      </c>
    </row>
    <row r="321" ht="12.75">
      <c r="Q321" s="21">
        <f t="shared" si="69"/>
        <v>0</v>
      </c>
    </row>
    <row r="322" ht="12.75">
      <c r="Q322" s="21">
        <f t="shared" si="69"/>
        <v>0</v>
      </c>
    </row>
    <row r="323" ht="12.75">
      <c r="Q323" s="21">
        <f t="shared" si="69"/>
        <v>0</v>
      </c>
    </row>
    <row r="324" ht="12.75">
      <c r="Q324" s="21">
        <f aca="true" t="shared" si="70" ref="Q324:Q329">IF(P324=0,0,Q323+P324)</f>
        <v>0</v>
      </c>
    </row>
    <row r="325" ht="12.75">
      <c r="Q325" s="21">
        <f t="shared" si="70"/>
        <v>0</v>
      </c>
    </row>
    <row r="326" ht="12.75">
      <c r="Q326" s="21">
        <f t="shared" si="70"/>
        <v>0</v>
      </c>
    </row>
    <row r="327" ht="12.75">
      <c r="Q327" s="21">
        <f t="shared" si="70"/>
        <v>0</v>
      </c>
    </row>
    <row r="328" ht="12.75">
      <c r="Q328" s="21">
        <f t="shared" si="70"/>
        <v>0</v>
      </c>
    </row>
    <row r="329" ht="12.75">
      <c r="Q329" s="21">
        <f t="shared" si="70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82 A2:A82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2023-09-21T20:38:30Z</dcterms:modified>
  <cp:category/>
  <cp:version/>
  <cp:contentType/>
  <cp:contentStatus/>
</cp:coreProperties>
</file>