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<sst xmlns="http://schemas.openxmlformats.org/spreadsheetml/2006/main" count="116" uniqueCount="59">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</sst>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23">
      <selection activeCell="I43" sqref="I43:M4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42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>IF(F38&gt;0,F38-A38,0)</f>
        <v>13</v>
      </c>
      <c r="K38" s="25">
        <f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>IF(F39&gt;0,F39-A39,0)</f>
        <v>15</v>
      </c>
      <c r="K39" s="25">
        <f>H39*J39</f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>IF(F40&gt;0,F40-A40,0)</f>
        <v>8</v>
      </c>
      <c r="K40" s="25">
        <f>H40*J40</f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>IF(F41&gt;0,F41-A41,0)</f>
        <v>6</v>
      </c>
      <c r="K41" s="25">
        <f>H41*J41</f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>E42*D42</f>
        <v>24878</v>
      </c>
      <c r="I42" s="4">
        <f>IF(F42&gt;0,G42*D42,0)</f>
        <v>26180</v>
      </c>
      <c r="J42">
        <f>IF(F42&gt;0,F42-A42,0)</f>
        <v>6</v>
      </c>
      <c r="K42" s="25">
        <f>H42*J42</f>
        <v>149268</v>
      </c>
      <c r="L42" s="5">
        <f>IF(F42&gt;0,IF(LEFT(UPPER(C42))="S",(H42-I42)/H42,(I42-H42)/H42),0)</f>
        <v>0.05233539673607203</v>
      </c>
      <c r="M42" s="23">
        <f>(H42*L42)-10</f>
        <v>1292</v>
      </c>
      <c r="Q42" s="21"/>
    </row>
    <row r="43" spans="1:17" ht="12.75">
      <c r="A43" s="1">
        <v>44696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44702</v>
      </c>
      <c r="H43" s="4">
        <f>E43*D43</f>
        <v>24975.4</v>
      </c>
      <c r="K43" s="25"/>
      <c r="M43" s="23"/>
      <c r="Q43" s="21"/>
    </row>
    <row r="44" ht="12.75">
      <c r="Q44" s="21"/>
    </row>
    <row r="45" ht="12.75">
      <c r="Q45" s="21"/>
    </row>
    <row r="46" ht="12.75">
      <c r="Q46" s="21"/>
    </row>
    <row r="47" ht="12.75">
      <c r="Q47" s="21"/>
    </row>
    <row r="48" ht="12.75">
      <c r="Q48" s="21"/>
    </row>
    <row r="49" spans="15:17" ht="12.75">
      <c r="O49" t="s">
        <v>19</v>
      </c>
      <c r="Q49" s="21"/>
    </row>
    <row r="50" ht="12.75">
      <c r="Q50" s="21"/>
    </row>
    <row r="51" ht="12.75">
      <c r="Q51" s="21"/>
    </row>
    <row r="52" ht="12.75">
      <c r="Q52" s="21"/>
    </row>
    <row r="53" ht="12.75">
      <c r="Q53" s="21"/>
    </row>
    <row r="54" spans="16:17" ht="12.75">
      <c r="P54" s="21" t="s">
        <v>19</v>
      </c>
      <c r="Q54" s="21"/>
    </row>
    <row r="55" ht="12.75">
      <c r="Q55" s="21"/>
    </row>
    <row r="56" ht="12.75">
      <c r="Q56" s="21"/>
    </row>
    <row r="57" ht="12.75">
      <c r="Q57" s="21"/>
    </row>
    <row r="58" ht="12.75">
      <c r="Q58" s="21"/>
    </row>
    <row r="59" ht="12.75">
      <c r="Q59" s="21"/>
    </row>
    <row r="60" ht="12.75">
      <c r="Q60" s="21"/>
    </row>
    <row r="61" ht="12.75">
      <c r="Q61" s="21"/>
    </row>
    <row r="62" ht="12.75">
      <c r="Q62" s="21"/>
    </row>
    <row r="63" ht="12.75">
      <c r="Q63" s="21"/>
    </row>
    <row r="64" ht="12.75">
      <c r="Q64" s="21"/>
    </row>
    <row r="65" ht="12.75">
      <c r="Q65" s="21"/>
    </row>
    <row r="66" ht="12.75">
      <c r="Q66" s="21"/>
    </row>
    <row r="67" ht="12.75">
      <c r="Q67" s="21"/>
    </row>
    <row r="68" ht="12.75">
      <c r="Q68" s="21"/>
    </row>
    <row r="69" ht="12.75">
      <c r="Q69" s="21"/>
    </row>
    <row r="70" ht="12.75">
      <c r="Q70" s="21"/>
    </row>
    <row r="71" ht="12.75"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33" ref="Q260:Q323">IF(P260=0,0,Q259+P260)</f>
        <v>0</v>
      </c>
    </row>
    <row r="261" ht="12.75">
      <c r="Q261" s="21">
        <f t="shared" si="33"/>
        <v>0</v>
      </c>
    </row>
    <row r="262" ht="12.75">
      <c r="Q262" s="21">
        <f t="shared" si="33"/>
        <v>0</v>
      </c>
    </row>
    <row r="263" ht="12.75">
      <c r="Q263" s="21">
        <f t="shared" si="33"/>
        <v>0</v>
      </c>
    </row>
    <row r="264" spans="15:17" ht="12.75">
      <c r="O264" t="s">
        <v>39</v>
      </c>
      <c r="Q264" s="21">
        <f t="shared" si="33"/>
        <v>0</v>
      </c>
    </row>
    <row r="265" ht="12.75">
      <c r="Q265" s="21">
        <f t="shared" si="33"/>
        <v>0</v>
      </c>
    </row>
    <row r="266" ht="12.75">
      <c r="Q266" s="21">
        <f t="shared" si="33"/>
        <v>0</v>
      </c>
    </row>
    <row r="267" ht="12.75">
      <c r="Q267" s="21">
        <f t="shared" si="33"/>
        <v>0</v>
      </c>
    </row>
    <row r="268" ht="12.75">
      <c r="Q268" s="21">
        <f t="shared" si="33"/>
        <v>0</v>
      </c>
    </row>
    <row r="269" ht="12.75">
      <c r="Q269" s="21">
        <f t="shared" si="33"/>
        <v>0</v>
      </c>
    </row>
    <row r="270" ht="12.75">
      <c r="Q270" s="21">
        <f t="shared" si="33"/>
        <v>0</v>
      </c>
    </row>
    <row r="271" ht="12.75">
      <c r="Q271" s="21">
        <f t="shared" si="33"/>
        <v>0</v>
      </c>
    </row>
    <row r="272" ht="12.75">
      <c r="Q272" s="21">
        <f t="shared" si="33"/>
        <v>0</v>
      </c>
    </row>
    <row r="273" ht="12.75">
      <c r="Q273" s="21">
        <f t="shared" si="33"/>
        <v>0</v>
      </c>
    </row>
    <row r="274" ht="12.75">
      <c r="Q274" s="21">
        <f t="shared" si="33"/>
        <v>0</v>
      </c>
    </row>
    <row r="275" ht="12.75">
      <c r="Q275" s="21">
        <f t="shared" si="33"/>
        <v>0</v>
      </c>
    </row>
    <row r="276" ht="12.75">
      <c r="Q276" s="21">
        <f t="shared" si="33"/>
        <v>0</v>
      </c>
    </row>
    <row r="277" ht="12.75">
      <c r="Q277" s="21">
        <f t="shared" si="33"/>
        <v>0</v>
      </c>
    </row>
    <row r="278" ht="12.75">
      <c r="Q278" s="21">
        <f t="shared" si="33"/>
        <v>0</v>
      </c>
    </row>
    <row r="279" ht="12.75">
      <c r="Q279" s="21">
        <f t="shared" si="33"/>
        <v>0</v>
      </c>
    </row>
    <row r="280" ht="12.75">
      <c r="Q280" s="21">
        <f t="shared" si="33"/>
        <v>0</v>
      </c>
    </row>
    <row r="281" ht="12.75">
      <c r="Q281" s="21">
        <f t="shared" si="33"/>
        <v>0</v>
      </c>
    </row>
    <row r="282" ht="12.75">
      <c r="Q282" s="21">
        <f t="shared" si="33"/>
        <v>0</v>
      </c>
    </row>
    <row r="283" ht="12.75">
      <c r="Q283" s="21">
        <f t="shared" si="33"/>
        <v>0</v>
      </c>
    </row>
    <row r="284" ht="12.75">
      <c r="Q284" s="21">
        <f t="shared" si="33"/>
        <v>0</v>
      </c>
    </row>
    <row r="285" ht="12.75">
      <c r="Q285" s="21">
        <f t="shared" si="33"/>
        <v>0</v>
      </c>
    </row>
    <row r="286" ht="12.75">
      <c r="Q286" s="21">
        <f t="shared" si="33"/>
        <v>0</v>
      </c>
    </row>
    <row r="287" ht="12.75">
      <c r="Q287" s="21">
        <f t="shared" si="33"/>
        <v>0</v>
      </c>
    </row>
    <row r="288" ht="12.75">
      <c r="Q288" s="21">
        <f t="shared" si="33"/>
        <v>0</v>
      </c>
    </row>
    <row r="289" ht="12.75">
      <c r="Q289" s="21">
        <f t="shared" si="33"/>
        <v>0</v>
      </c>
    </row>
    <row r="290" ht="12.75">
      <c r="Q290" s="21">
        <f t="shared" si="33"/>
        <v>0</v>
      </c>
    </row>
    <row r="291" ht="12.75">
      <c r="Q291" s="21">
        <f t="shared" si="33"/>
        <v>0</v>
      </c>
    </row>
    <row r="292" ht="12.75">
      <c r="Q292" s="21">
        <f t="shared" si="33"/>
        <v>0</v>
      </c>
    </row>
    <row r="293" ht="12.75">
      <c r="Q293" s="21">
        <f t="shared" si="33"/>
        <v>0</v>
      </c>
    </row>
    <row r="294" ht="12.75">
      <c r="Q294" s="21">
        <f t="shared" si="33"/>
        <v>0</v>
      </c>
    </row>
    <row r="295" ht="12.75">
      <c r="Q295" s="21">
        <f t="shared" si="33"/>
        <v>0</v>
      </c>
    </row>
    <row r="296" ht="12.75">
      <c r="Q296" s="21">
        <f t="shared" si="33"/>
        <v>0</v>
      </c>
    </row>
    <row r="297" ht="12.75">
      <c r="Q297" s="21">
        <f t="shared" si="33"/>
        <v>0</v>
      </c>
    </row>
    <row r="298" ht="12.75">
      <c r="Q298" s="21">
        <f t="shared" si="33"/>
        <v>0</v>
      </c>
    </row>
    <row r="299" ht="12.75">
      <c r="Q299" s="21">
        <f t="shared" si="33"/>
        <v>0</v>
      </c>
    </row>
    <row r="300" ht="12.75">
      <c r="Q300" s="21">
        <f t="shared" si="33"/>
        <v>0</v>
      </c>
    </row>
    <row r="301" ht="12.75">
      <c r="Q301" s="21">
        <f t="shared" si="33"/>
        <v>0</v>
      </c>
    </row>
    <row r="302" ht="12.75">
      <c r="Q302" s="21">
        <f t="shared" si="33"/>
        <v>0</v>
      </c>
    </row>
    <row r="303" ht="12.75">
      <c r="Q303" s="21">
        <f t="shared" si="33"/>
        <v>0</v>
      </c>
    </row>
    <row r="304" ht="12.75">
      <c r="Q304" s="21">
        <f t="shared" si="33"/>
        <v>0</v>
      </c>
    </row>
    <row r="305" ht="12.75">
      <c r="Q305" s="21">
        <f t="shared" si="33"/>
        <v>0</v>
      </c>
    </row>
    <row r="306" ht="12.75">
      <c r="Q306" s="21">
        <f t="shared" si="33"/>
        <v>0</v>
      </c>
    </row>
    <row r="307" ht="12.75">
      <c r="Q307" s="21">
        <f t="shared" si="33"/>
        <v>0</v>
      </c>
    </row>
    <row r="308" ht="12.75">
      <c r="Q308" s="21">
        <f t="shared" si="33"/>
        <v>0</v>
      </c>
    </row>
    <row r="309" ht="12.75">
      <c r="Q309" s="21">
        <f t="shared" si="33"/>
        <v>0</v>
      </c>
    </row>
    <row r="310" ht="12.75">
      <c r="Q310" s="21">
        <f t="shared" si="33"/>
        <v>0</v>
      </c>
    </row>
    <row r="311" ht="12.75">
      <c r="Q311" s="21">
        <f t="shared" si="33"/>
        <v>0</v>
      </c>
    </row>
    <row r="312" ht="12.75">
      <c r="Q312" s="21">
        <f t="shared" si="33"/>
        <v>0</v>
      </c>
    </row>
    <row r="313" ht="12.75">
      <c r="Q313" s="21">
        <f t="shared" si="33"/>
        <v>0</v>
      </c>
    </row>
    <row r="314" ht="12.75">
      <c r="Q314" s="21">
        <f t="shared" si="33"/>
        <v>0</v>
      </c>
    </row>
    <row r="315" spans="14:17" ht="12.75">
      <c r="N315" t="s">
        <v>43</v>
      </c>
      <c r="Q315" s="21">
        <f t="shared" si="33"/>
        <v>0</v>
      </c>
    </row>
    <row r="316" ht="12.75">
      <c r="Q316" s="21">
        <f t="shared" si="33"/>
        <v>0</v>
      </c>
    </row>
    <row r="317" ht="12.75">
      <c r="Q317" s="21">
        <f t="shared" si="33"/>
        <v>0</v>
      </c>
    </row>
    <row r="318" ht="12.75">
      <c r="Q318" s="21">
        <f t="shared" si="33"/>
        <v>0</v>
      </c>
    </row>
    <row r="319" ht="12.75">
      <c r="Q319" s="21">
        <f t="shared" si="33"/>
        <v>0</v>
      </c>
    </row>
    <row r="320" ht="12.75">
      <c r="Q320" s="21">
        <f t="shared" si="33"/>
        <v>0</v>
      </c>
    </row>
    <row r="321" ht="12.75">
      <c r="Q321" s="21">
        <f t="shared" si="33"/>
        <v>0</v>
      </c>
    </row>
    <row r="322" ht="12.75">
      <c r="Q322" s="21">
        <f t="shared" si="33"/>
        <v>0</v>
      </c>
    </row>
    <row r="323" ht="12.75">
      <c r="Q323" s="21">
        <f t="shared" si="33"/>
        <v>0</v>
      </c>
    </row>
    <row r="324" ht="12.75">
      <c r="Q324" s="21">
        <f aca="true" t="shared" si="34" ref="Q324:Q329">IF(P324=0,0,Q323+P324)</f>
        <v>0</v>
      </c>
    </row>
    <row r="325" ht="12.75">
      <c r="Q325" s="21">
        <f t="shared" si="34"/>
        <v>0</v>
      </c>
    </row>
    <row r="326" ht="12.75">
      <c r="Q326" s="21">
        <f t="shared" si="34"/>
        <v>0</v>
      </c>
    </row>
    <row r="327" ht="12.75">
      <c r="Q327" s="21">
        <f t="shared" si="34"/>
        <v>0</v>
      </c>
    </row>
    <row r="328" ht="12.75">
      <c r="Q328" s="21">
        <f t="shared" si="34"/>
        <v>0</v>
      </c>
    </row>
    <row r="329" ht="12.75">
      <c r="Q329" s="21">
        <f t="shared" si="34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43 A2:A5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2022-05-28T04:02:10Z</dcterms:modified>
  <cp:category/>
  <cp:version/>
  <cp:contentType/>
  <cp:contentStatus/>
</cp:coreProperties>
</file>